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6" documentId="8_{33F5215A-A9B9-483D-95D3-E2B3179F7EB9}" xr6:coauthVersionLast="47" xr6:coauthVersionMax="47" xr10:uidLastSave="{8F82170D-F17F-440D-B797-AAB773839086}"/>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<sst xmlns="http://schemas.openxmlformats.org/spreadsheetml/2006/main" count="4134" uniqueCount="963">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</sst>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210</v>
      </c>
      <c r="B10" s="210"/>
      <c r="C10" s="152" t="str">
        <f>VLOOKUP(A10,Listado!1:1048576,6,0)</f>
        <v>GERENCIA SERVICIOS SOPORTE</v>
      </c>
      <c r="D10" s="152"/>
      <c r="E10" s="152"/>
      <c r="F10" s="152"/>
      <c r="G10" s="152" t="str">
        <f>VLOOKUP(A10,Listado!1:1048576,7,0)</f>
        <v>Asistente 3</v>
      </c>
      <c r="H10" s="152"/>
      <c r="I10" s="203" t="str">
        <f>VLOOKUP(A10,Listado!1:1048576,2,0)</f>
        <v>Administrativo de apoyo en áreas del sector ferroviario</v>
      </c>
      <c r="J10" s="204"/>
      <c r="K10" s="152" t="str">
        <f>VLOOKUP(A10,Listado!1:1048576,11,0)</f>
        <v>Bilbao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74" customHeight="1" thickTop="1" thickBot="1" x14ac:dyDescent="0.3">
      <c r="A17" s="193" t="str">
        <f>VLOOKUP(A10,Listado!1:1048576,18,0)</f>
        <v>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5izntbC4MiGTLL4q0VvV3XjyUvT+i65XP3RC53AZXqZy+2Q9Z9iUUtONdC76ZPghnDVHmNyVmDaldf93RDfdg==" saltValue="U49HuuJBKbD5cI5uY+l/f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2022-11-02T10:58:34Z</dcterms:modified>
</cp:coreProperties>
</file>